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L29" i="5" l="1"/>
  <c r="M29" i="5" s="1"/>
  <c r="K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E28" i="5"/>
  <c r="F28" i="5" s="1"/>
  <c r="D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G22" i="4" l="1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<sst xmlns="http://schemas.openxmlformats.org/spreadsheetml/2006/main" count="428" uniqueCount="119">
  <si>
    <t>majorDescription</t>
  </si>
  <si>
    <t>degree</t>
  </si>
  <si>
    <t>Fall 2010</t>
  </si>
  <si>
    <t>Fall 2011</t>
  </si>
  <si>
    <t>Fall 2012</t>
  </si>
  <si>
    <t>Fall 2013</t>
  </si>
  <si>
    <t>Fall 2014</t>
  </si>
  <si>
    <t>Basic Public Health</t>
  </si>
  <si>
    <t>CA</t>
  </si>
  <si>
    <t>campusDescription</t>
  </si>
  <si>
    <t>Chuuk</t>
  </si>
  <si>
    <t>Kosrae</t>
  </si>
  <si>
    <t>Yap</t>
  </si>
  <si>
    <t>Origin</t>
  </si>
  <si>
    <t>Chuukese</t>
  </si>
  <si>
    <t>Kosraean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</si>
  <si>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</si>
  <si>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</si>
  <si>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</si>
  <si>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</si>
  <si>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</si>
  <si>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</si>
  <si>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</si>
  <si>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</si>
  <si>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</si>
  <si>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</si>
  <si>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Under 18</t>
  </si>
  <si>
    <t>studentTypeDescription</t>
  </si>
  <si>
    <t>Continuing</t>
  </si>
  <si>
    <t>New Student</t>
  </si>
  <si>
    <t>Returning Student</t>
  </si>
  <si>
    <t>Bookkeeping</t>
  </si>
  <si>
    <t>program</t>
  </si>
  <si>
    <t>term</t>
  </si>
  <si>
    <t>enrolled</t>
  </si>
  <si>
    <t>AU</t>
  </si>
  <si>
    <t>W</t>
  </si>
  <si>
    <t>ABCorP</t>
  </si>
  <si>
    <t>W_%</t>
  </si>
  <si>
    <t>CC_%</t>
  </si>
  <si>
    <t>Public Health (CA)</t>
  </si>
  <si>
    <t>Public Health</t>
  </si>
  <si>
    <t>TYC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</si>
  <si>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</si>
  <si>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</si>
  <si>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</si>
  <si>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</si>
  <si>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</si>
  <si>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</si>
  <si>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</si>
  <si>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</si>
  <si>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</si>
  <si>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2015</t>
  </si>
  <si>
    <t>Public Health (3rd Year)</t>
  </si>
  <si>
    <t>Spring 2014</t>
  </si>
  <si>
    <t>Fall Enrollment by degree, campus, Origin, Sex, FT/PT, Agegroup, StudentType</t>
  </si>
  <si>
    <t>Spring Enrollment by degree</t>
  </si>
  <si>
    <t>Fall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</si>
  <si>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</si>
  <si>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</si>
  <si>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</si>
  <si>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major</t>
  </si>
  <si>
    <t>cohort*</t>
  </si>
  <si>
    <t>fall2015_returned*</t>
  </si>
  <si>
    <t>Retention Rate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</si>
  <si>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</si>
  <si>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</si>
  <si>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</si>
  <si>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</si>
  <si>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</si>
  <si>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</si>
  <si>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</si>
  <si>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</si>
  <si>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</si>
  <si>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</si>
  <si>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</si>
  <si>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</si>
  <si>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</si>
  <si>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</si>
  <si>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</si>
  <si>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</si>
  <si>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Agriculture and Food Technology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</si>
  <si>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</si>
  <si>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</si>
  <si>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</si>
  <si>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</si>
  <si>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</si>
  <si>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</si>
  <si>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</si>
  <si>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</si>
  <si>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</si>
  <si>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*Cohort data set after add/drop</t>
  </si>
  <si>
    <t>*Student counted against program enrolled in fall 2015 - there is movement within programs</t>
  </si>
  <si>
    <t>Fall 2013 Cohort New Students ALL Returning in Fall 2014</t>
  </si>
  <si>
    <t>fall 2013</t>
  </si>
  <si>
    <t>fall 2014</t>
  </si>
  <si>
    <t>retention%</t>
  </si>
  <si>
    <t>Building Maintenance and Repair</t>
  </si>
  <si>
    <t>Unclassified</t>
  </si>
  <si>
    <t>UC</t>
  </si>
  <si>
    <t>Retention fall 2013 NEW all to fall 2014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</si>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</sst>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1" fillId="0" borderId="1" xfId="1" applyBorder="1"/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1" fillId="0" borderId="1" xfId="2" applyBorder="1"/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1" fillId="0" borderId="1" xfId="3" applyBorder="1"/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1" fillId="0" borderId="1" xfId="4" applyBorder="1"/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1" fillId="0" borderId="1" xfId="5" applyBorder="1"/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1" fillId="0" borderId="1" xfId="6" applyBorder="1"/>
    <xf numFmtId="0" fontId="2" fillId="0" borderId="1" xfId="6" applyFont="1" applyFill="1" applyBorder="1" applyAlignment="1">
      <alignment horizontal="right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3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0" xfId="0" applyFill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J5" sqref="J5"/>
    </sheetView>
  </sheetViews>
  <sheetFormatPr defaultRowHeight="15" x14ac:dyDescent="0.25"/>
  <cols>
    <col min="1" max="1" width="16.42578125" bestFit="1" customWidth="1"/>
    <col min="2" max="2" width="21" customWidth="1"/>
    <col min="10" max="10" width="16.42578125" bestFit="1" customWidth="1"/>
    <col min="11" max="11" width="7.28515625" customWidth="1"/>
    <col min="12" max="16" width="11" bestFit="1" customWidth="1"/>
  </cols>
  <sheetData>
    <row r="1" spans="1:16" x14ac:dyDescent="0.25">
      <c r="A1" s="31" t="s">
        <v>55</v>
      </c>
      <c r="J1" s="31" t="s">
        <v>56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5" t="s">
        <v>0</v>
      </c>
      <c r="K2" s="5" t="s">
        <v>1</v>
      </c>
      <c r="L2" s="5" t="s">
        <v>49</v>
      </c>
      <c r="M2" s="5" t="s">
        <v>50</v>
      </c>
      <c r="N2" s="5" t="s">
        <v>51</v>
      </c>
      <c r="O2" s="5" t="s">
        <v>54</v>
      </c>
      <c r="P2" s="5" t="s">
        <v>52</v>
      </c>
    </row>
    <row r="3" spans="1:16" ht="30" x14ac:dyDescent="0.25">
      <c r="A3" s="2" t="s">
        <v>7</v>
      </c>
      <c r="B3" s="2" t="s">
        <v>8</v>
      </c>
      <c r="C3" s="3"/>
      <c r="D3" s="4">
        <v>33</v>
      </c>
      <c r="E3" s="4">
        <v>34</v>
      </c>
      <c r="F3" s="4">
        <v>33</v>
      </c>
      <c r="G3" s="4">
        <v>47</v>
      </c>
      <c r="J3" s="6" t="s">
        <v>7</v>
      </c>
      <c r="K3" s="6" t="s">
        <v>8</v>
      </c>
      <c r="L3" s="8">
        <v>2</v>
      </c>
      <c r="M3" s="8">
        <v>26</v>
      </c>
      <c r="N3" s="8">
        <v>27</v>
      </c>
      <c r="O3" s="8">
        <v>24</v>
      </c>
      <c r="P3" s="8">
        <v>40</v>
      </c>
    </row>
    <row r="4" spans="1:16" x14ac:dyDescent="0.25">
      <c r="A4" s="5" t="s">
        <v>0</v>
      </c>
      <c r="B4" s="5" t="s">
        <v>9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16" ht="30" x14ac:dyDescent="0.25">
      <c r="A5" s="6" t="s">
        <v>7</v>
      </c>
      <c r="B5" s="6" t="s">
        <v>10</v>
      </c>
      <c r="C5" s="7"/>
      <c r="D5" s="7"/>
      <c r="E5" s="7"/>
      <c r="F5" s="8">
        <v>2</v>
      </c>
      <c r="G5" s="8">
        <v>17</v>
      </c>
    </row>
    <row r="6" spans="1:16" ht="30" x14ac:dyDescent="0.25">
      <c r="A6" s="6" t="s">
        <v>7</v>
      </c>
      <c r="B6" s="6" t="s">
        <v>11</v>
      </c>
      <c r="C6" s="7"/>
      <c r="D6" s="8">
        <v>33</v>
      </c>
      <c r="E6" s="8">
        <v>34</v>
      </c>
      <c r="F6" s="8">
        <v>31</v>
      </c>
      <c r="G6" s="8">
        <v>28</v>
      </c>
    </row>
    <row r="7" spans="1:16" ht="30" x14ac:dyDescent="0.25">
      <c r="A7" s="6" t="s">
        <v>7</v>
      </c>
      <c r="B7" s="6" t="s">
        <v>12</v>
      </c>
      <c r="C7" s="7"/>
      <c r="D7" s="7"/>
      <c r="E7" s="7"/>
      <c r="F7" s="7"/>
      <c r="G7" s="8">
        <v>2</v>
      </c>
    </row>
    <row r="8" spans="1:16" x14ac:dyDescent="0.25">
      <c r="A8" s="9" t="s">
        <v>0</v>
      </c>
      <c r="B8" s="9" t="s">
        <v>13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</row>
    <row r="9" spans="1:16" ht="30" x14ac:dyDescent="0.25">
      <c r="A9" s="10" t="s">
        <v>7</v>
      </c>
      <c r="B9" s="10" t="s">
        <v>14</v>
      </c>
      <c r="C9" s="11"/>
      <c r="D9" s="11"/>
      <c r="E9" s="11"/>
      <c r="F9" s="12">
        <v>2</v>
      </c>
      <c r="G9" s="12">
        <v>17</v>
      </c>
    </row>
    <row r="10" spans="1:16" ht="30" x14ac:dyDescent="0.25">
      <c r="A10" s="10" t="s">
        <v>7</v>
      </c>
      <c r="B10" s="10" t="s">
        <v>15</v>
      </c>
      <c r="C10" s="11"/>
      <c r="D10" s="12">
        <v>33</v>
      </c>
      <c r="E10" s="12">
        <v>34</v>
      </c>
      <c r="F10" s="12">
        <v>31</v>
      </c>
      <c r="G10" s="12">
        <v>28</v>
      </c>
    </row>
    <row r="11" spans="1:16" ht="30" x14ac:dyDescent="0.25">
      <c r="A11" s="10" t="s">
        <v>7</v>
      </c>
      <c r="B11" s="10" t="s">
        <v>16</v>
      </c>
      <c r="C11" s="11"/>
      <c r="D11" s="11"/>
      <c r="E11" s="11"/>
      <c r="F11" s="11"/>
      <c r="G11" s="12">
        <v>2</v>
      </c>
    </row>
    <row r="12" spans="1:16" x14ac:dyDescent="0.25">
      <c r="A12" s="13" t="s">
        <v>0</v>
      </c>
      <c r="B12" s="13" t="s">
        <v>17</v>
      </c>
      <c r="C12" s="13" t="s">
        <v>2</v>
      </c>
      <c r="D12" s="13" t="s">
        <v>3</v>
      </c>
      <c r="E12" s="13" t="s">
        <v>4</v>
      </c>
      <c r="F12" s="13" t="s">
        <v>5</v>
      </c>
      <c r="G12" s="13" t="s">
        <v>6</v>
      </c>
    </row>
    <row r="13" spans="1:16" ht="30" x14ac:dyDescent="0.25">
      <c r="A13" s="14" t="s">
        <v>7</v>
      </c>
      <c r="B13" s="14" t="s">
        <v>18</v>
      </c>
      <c r="C13" s="15"/>
      <c r="D13" s="16">
        <v>30</v>
      </c>
      <c r="E13" s="16">
        <v>32</v>
      </c>
      <c r="F13" s="16">
        <v>26</v>
      </c>
      <c r="G13" s="16">
        <v>36</v>
      </c>
    </row>
    <row r="14" spans="1:16" ht="30" x14ac:dyDescent="0.25">
      <c r="A14" s="14" t="s">
        <v>7</v>
      </c>
      <c r="B14" s="14" t="s">
        <v>19</v>
      </c>
      <c r="C14" s="15"/>
      <c r="D14" s="16">
        <v>3</v>
      </c>
      <c r="E14" s="16">
        <v>2</v>
      </c>
      <c r="F14" s="16">
        <v>7</v>
      </c>
      <c r="G14" s="16">
        <v>11</v>
      </c>
    </row>
    <row r="15" spans="1:16" x14ac:dyDescent="0.25">
      <c r="A15" s="17" t="s">
        <v>0</v>
      </c>
      <c r="B15" s="17" t="s">
        <v>20</v>
      </c>
      <c r="C15" s="17" t="s">
        <v>2</v>
      </c>
      <c r="D15" s="17" t="s">
        <v>3</v>
      </c>
      <c r="E15" s="17" t="s">
        <v>4</v>
      </c>
      <c r="F15" s="17" t="s">
        <v>5</v>
      </c>
      <c r="G15" s="17" t="s">
        <v>6</v>
      </c>
    </row>
    <row r="16" spans="1:16" ht="30" x14ac:dyDescent="0.25">
      <c r="A16" s="18" t="s">
        <v>7</v>
      </c>
      <c r="B16" s="18" t="s">
        <v>20</v>
      </c>
      <c r="C16" s="19"/>
      <c r="D16" s="20">
        <v>15</v>
      </c>
      <c r="E16" s="20">
        <v>10</v>
      </c>
      <c r="F16" s="20">
        <v>5</v>
      </c>
      <c r="G16" s="20">
        <v>32</v>
      </c>
    </row>
    <row r="17" spans="1:7" ht="30" x14ac:dyDescent="0.25">
      <c r="A17" s="18" t="s">
        <v>7</v>
      </c>
      <c r="B17" s="18" t="s">
        <v>21</v>
      </c>
      <c r="C17" s="19"/>
      <c r="D17" s="20">
        <v>18</v>
      </c>
      <c r="E17" s="20">
        <v>24</v>
      </c>
      <c r="F17" s="20">
        <v>28</v>
      </c>
      <c r="G17" s="20">
        <v>15</v>
      </c>
    </row>
    <row r="18" spans="1:7" x14ac:dyDescent="0.25">
      <c r="A18" s="21" t="s">
        <v>0</v>
      </c>
      <c r="B18" s="21" t="s">
        <v>22</v>
      </c>
      <c r="C18" s="21" t="s">
        <v>2</v>
      </c>
      <c r="D18" s="21" t="s">
        <v>3</v>
      </c>
      <c r="E18" s="21" t="s">
        <v>4</v>
      </c>
      <c r="F18" s="21" t="s">
        <v>5</v>
      </c>
      <c r="G18" s="21" t="s">
        <v>6</v>
      </c>
    </row>
    <row r="19" spans="1:7" ht="30" x14ac:dyDescent="0.25">
      <c r="A19" s="22" t="s">
        <v>7</v>
      </c>
      <c r="B19" s="22" t="s">
        <v>23</v>
      </c>
      <c r="C19" s="23"/>
      <c r="D19" s="24">
        <v>25</v>
      </c>
      <c r="E19" s="24">
        <v>29</v>
      </c>
      <c r="F19" s="24">
        <v>28</v>
      </c>
      <c r="G19" s="24">
        <v>42</v>
      </c>
    </row>
    <row r="20" spans="1:7" ht="30" x14ac:dyDescent="0.25">
      <c r="A20" s="22" t="s">
        <v>7</v>
      </c>
      <c r="B20" s="22" t="s">
        <v>24</v>
      </c>
      <c r="C20" s="23"/>
      <c r="D20" s="24">
        <v>7</v>
      </c>
      <c r="E20" s="24">
        <v>4</v>
      </c>
      <c r="F20" s="24">
        <v>4</v>
      </c>
      <c r="G20" s="24">
        <v>3</v>
      </c>
    </row>
    <row r="21" spans="1:7" ht="30" x14ac:dyDescent="0.25">
      <c r="A21" s="22" t="s">
        <v>7</v>
      </c>
      <c r="B21" s="22" t="s">
        <v>25</v>
      </c>
      <c r="C21" s="23"/>
      <c r="D21" s="24">
        <v>1</v>
      </c>
      <c r="E21" s="24">
        <v>1</v>
      </c>
      <c r="F21" s="23"/>
      <c r="G21" s="23"/>
    </row>
    <row r="22" spans="1:7" ht="30" x14ac:dyDescent="0.25">
      <c r="A22" s="22" t="s">
        <v>7</v>
      </c>
      <c r="B22" s="22" t="s">
        <v>26</v>
      </c>
      <c r="C22" s="23"/>
      <c r="D22" s="23"/>
      <c r="E22" s="23"/>
      <c r="F22" s="24">
        <v>1</v>
      </c>
      <c r="G22" s="24">
        <v>2</v>
      </c>
    </row>
    <row r="23" spans="1:7" x14ac:dyDescent="0.25">
      <c r="A23" s="5" t="s">
        <v>0</v>
      </c>
      <c r="B23" s="5" t="s">
        <v>27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</row>
    <row r="24" spans="1:7" ht="30" x14ac:dyDescent="0.25">
      <c r="A24" s="6" t="s">
        <v>7</v>
      </c>
      <c r="B24" s="6" t="s">
        <v>28</v>
      </c>
      <c r="C24" s="7"/>
      <c r="D24" s="8">
        <v>24</v>
      </c>
      <c r="E24" s="8">
        <v>20</v>
      </c>
      <c r="F24" s="8">
        <v>27</v>
      </c>
      <c r="G24" s="8">
        <v>25</v>
      </c>
    </row>
    <row r="25" spans="1:7" ht="30" x14ac:dyDescent="0.25">
      <c r="A25" s="6" t="s">
        <v>7</v>
      </c>
      <c r="B25" s="6" t="s">
        <v>29</v>
      </c>
      <c r="C25" s="7"/>
      <c r="D25" s="8">
        <v>5</v>
      </c>
      <c r="E25" s="8">
        <v>11</v>
      </c>
      <c r="F25" s="8">
        <v>4</v>
      </c>
      <c r="G25" s="8">
        <v>22</v>
      </c>
    </row>
    <row r="26" spans="1:7" ht="30" x14ac:dyDescent="0.25">
      <c r="A26" s="6" t="s">
        <v>7</v>
      </c>
      <c r="B26" s="6" t="s">
        <v>30</v>
      </c>
      <c r="C26" s="7"/>
      <c r="D26" s="8">
        <v>4</v>
      </c>
      <c r="E26" s="8">
        <v>3</v>
      </c>
      <c r="F26" s="8">
        <v>2</v>
      </c>
      <c r="G26" s="7"/>
    </row>
    <row r="27" spans="1:7" x14ac:dyDescent="0.25">
      <c r="A27" s="6" t="s">
        <v>31</v>
      </c>
      <c r="B27" s="6" t="s">
        <v>28</v>
      </c>
      <c r="C27" s="8">
        <v>39</v>
      </c>
      <c r="D27" s="8">
        <v>95</v>
      </c>
      <c r="E27" s="8">
        <v>106</v>
      </c>
      <c r="F27" s="8">
        <v>117</v>
      </c>
      <c r="G27" s="8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5" x14ac:dyDescent="0.25"/>
  <sheetData>
    <row r="1" spans="1:8" x14ac:dyDescent="0.25">
      <c r="A1" s="31" t="s">
        <v>57</v>
      </c>
    </row>
    <row r="2" spans="1:8" x14ac:dyDescent="0.25">
      <c r="A2" s="25" t="s">
        <v>32</v>
      </c>
      <c r="B2" s="25" t="s">
        <v>33</v>
      </c>
      <c r="C2" s="25" t="s">
        <v>34</v>
      </c>
      <c r="D2" s="26" t="s">
        <v>35</v>
      </c>
      <c r="E2" s="26" t="s">
        <v>36</v>
      </c>
      <c r="F2" s="26" t="s">
        <v>37</v>
      </c>
      <c r="G2" s="27" t="s">
        <v>38</v>
      </c>
      <c r="H2" s="27" t="s">
        <v>39</v>
      </c>
    </row>
    <row r="3" spans="1:8" x14ac:dyDescent="0.25">
      <c r="A3" s="28" t="s">
        <v>40</v>
      </c>
      <c r="B3" s="28" t="s">
        <v>2</v>
      </c>
      <c r="C3" s="28">
        <v>91</v>
      </c>
      <c r="D3" s="28"/>
      <c r="E3" s="28">
        <v>10</v>
      </c>
      <c r="F3" s="28">
        <v>62</v>
      </c>
      <c r="G3" s="29">
        <v>0.10989010989010989</v>
      </c>
      <c r="H3" s="29">
        <v>0.68131868131868134</v>
      </c>
    </row>
    <row r="4" spans="1:8" x14ac:dyDescent="0.25">
      <c r="A4" s="28" t="s">
        <v>40</v>
      </c>
      <c r="B4" s="28" t="s">
        <v>3</v>
      </c>
      <c r="C4" s="28">
        <v>52</v>
      </c>
      <c r="D4" s="28"/>
      <c r="E4" s="28">
        <v>4</v>
      </c>
      <c r="F4" s="28">
        <v>36</v>
      </c>
      <c r="G4" s="29">
        <v>7.6923076923076927E-2</v>
      </c>
      <c r="H4" s="29">
        <v>0.69230769230769229</v>
      </c>
    </row>
    <row r="5" spans="1:8" x14ac:dyDescent="0.25">
      <c r="A5" s="28" t="s">
        <v>40</v>
      </c>
      <c r="B5" s="28" t="s">
        <v>4</v>
      </c>
      <c r="C5" s="28">
        <v>49</v>
      </c>
      <c r="D5" s="28"/>
      <c r="E5" s="28"/>
      <c r="F5" s="28">
        <v>30</v>
      </c>
      <c r="G5" s="29">
        <v>0</v>
      </c>
      <c r="H5" s="29">
        <v>0.61224489795918369</v>
      </c>
    </row>
    <row r="6" spans="1:8" x14ac:dyDescent="0.25">
      <c r="A6" s="28" t="s">
        <v>40</v>
      </c>
      <c r="B6" s="28" t="s">
        <v>6</v>
      </c>
      <c r="C6" s="28">
        <v>88</v>
      </c>
      <c r="D6" s="28"/>
      <c r="E6" s="28">
        <v>2</v>
      </c>
      <c r="F6" s="28">
        <v>52</v>
      </c>
      <c r="G6" s="29">
        <v>2.2727272727272728E-2</v>
      </c>
      <c r="H6" s="29">
        <v>0.59090909090909094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5" x14ac:dyDescent="0.25"/>
  <sheetData>
    <row r="1" spans="1:7" x14ac:dyDescent="0.25">
      <c r="A1" s="31" t="s">
        <v>58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30" x14ac:dyDescent="0.25">
      <c r="A3" s="6" t="s">
        <v>41</v>
      </c>
      <c r="B3" s="6" t="s">
        <v>8</v>
      </c>
      <c r="C3" s="8">
        <v>375</v>
      </c>
      <c r="D3" s="8">
        <v>13</v>
      </c>
      <c r="E3" s="8">
        <v>20</v>
      </c>
      <c r="F3" s="8">
        <v>27</v>
      </c>
      <c r="G3" s="7"/>
    </row>
    <row r="4" spans="1:7" ht="30" x14ac:dyDescent="0.25">
      <c r="A4" s="6" t="s">
        <v>41</v>
      </c>
      <c r="B4" s="6" t="s">
        <v>42</v>
      </c>
      <c r="C4" s="8">
        <v>135</v>
      </c>
      <c r="D4" s="8">
        <v>149</v>
      </c>
      <c r="E4" s="8">
        <v>129</v>
      </c>
      <c r="F4" s="8">
        <v>174</v>
      </c>
      <c r="G4" s="8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K10" sqref="K10"/>
    </sheetView>
  </sheetViews>
  <sheetFormatPr defaultRowHeight="15" x14ac:dyDescent="0.25"/>
  <cols>
    <col min="1" max="1" width="23" customWidth="1"/>
    <col min="7" max="7" width="12" bestFit="1" customWidth="1"/>
  </cols>
  <sheetData>
    <row r="1" spans="1:7" x14ac:dyDescent="0.25">
      <c r="A1" s="31" t="s">
        <v>59</v>
      </c>
    </row>
    <row r="2" spans="1:7" x14ac:dyDescent="0.25">
      <c r="A2" s="5" t="s">
        <v>32</v>
      </c>
      <c r="B2" s="5" t="s">
        <v>33</v>
      </c>
      <c r="C2" s="5" t="s">
        <v>43</v>
      </c>
      <c r="D2" s="5" t="s">
        <v>44</v>
      </c>
      <c r="E2" s="5" t="s">
        <v>45</v>
      </c>
      <c r="F2" s="5" t="s">
        <v>46</v>
      </c>
      <c r="G2" s="5" t="s">
        <v>47</v>
      </c>
    </row>
    <row r="3" spans="1:7" x14ac:dyDescent="0.25">
      <c r="A3" s="6" t="s">
        <v>40</v>
      </c>
      <c r="B3" s="6" t="s">
        <v>2</v>
      </c>
      <c r="C3" s="8">
        <v>6</v>
      </c>
      <c r="D3" s="8">
        <v>132</v>
      </c>
      <c r="E3" s="8">
        <v>68</v>
      </c>
      <c r="F3" s="30">
        <f t="shared" ref="F3:F22" si="0">E3/C3</f>
        <v>11.333333333333334</v>
      </c>
      <c r="G3" s="29">
        <f t="shared" ref="G3:G22" si="1">E3/D3</f>
        <v>0.51515151515151514</v>
      </c>
    </row>
    <row r="4" spans="1:7" x14ac:dyDescent="0.25">
      <c r="A4" s="6" t="s">
        <v>40</v>
      </c>
      <c r="B4" s="6" t="s">
        <v>3</v>
      </c>
      <c r="C4" s="8">
        <v>2</v>
      </c>
      <c r="D4" s="8">
        <v>55</v>
      </c>
      <c r="E4" s="8">
        <v>48</v>
      </c>
      <c r="F4" s="30">
        <f t="shared" si="0"/>
        <v>24</v>
      </c>
      <c r="G4" s="29">
        <f t="shared" si="1"/>
        <v>0.87272727272727268</v>
      </c>
    </row>
    <row r="5" spans="1:7" x14ac:dyDescent="0.25">
      <c r="A5" s="6" t="s">
        <v>40</v>
      </c>
      <c r="B5" s="6" t="s">
        <v>4</v>
      </c>
      <c r="C5" s="8">
        <v>2</v>
      </c>
      <c r="D5" s="8">
        <v>32</v>
      </c>
      <c r="E5" s="8">
        <v>22</v>
      </c>
      <c r="F5" s="30">
        <f t="shared" si="0"/>
        <v>11</v>
      </c>
      <c r="G5" s="29">
        <f t="shared" si="1"/>
        <v>0.6875</v>
      </c>
    </row>
    <row r="6" spans="1:7" x14ac:dyDescent="0.25">
      <c r="A6" s="6" t="s">
        <v>40</v>
      </c>
      <c r="B6" s="6" t="s">
        <v>6</v>
      </c>
      <c r="C6" s="8">
        <v>4</v>
      </c>
      <c r="D6" s="8">
        <v>105</v>
      </c>
      <c r="E6" s="8">
        <v>75</v>
      </c>
      <c r="F6" s="30">
        <f t="shared" si="0"/>
        <v>18.75</v>
      </c>
      <c r="G6" s="29">
        <f t="shared" si="1"/>
        <v>0.7142857142857143</v>
      </c>
    </row>
    <row r="7" spans="1:7" x14ac:dyDescent="0.25">
      <c r="A7" s="6" t="s">
        <v>40</v>
      </c>
      <c r="B7" s="6" t="s">
        <v>48</v>
      </c>
      <c r="C7" s="8">
        <v>3</v>
      </c>
      <c r="D7" s="8">
        <v>80</v>
      </c>
      <c r="E7" s="8">
        <v>50</v>
      </c>
      <c r="F7" s="30">
        <f t="shared" si="0"/>
        <v>16.666666666666668</v>
      </c>
      <c r="G7" s="29">
        <f t="shared" si="1"/>
        <v>0.625</v>
      </c>
    </row>
    <row r="8" spans="1:7" ht="30" x14ac:dyDescent="0.25">
      <c r="A8" s="6" t="s">
        <v>40</v>
      </c>
      <c r="B8" s="6" t="s">
        <v>49</v>
      </c>
      <c r="C8" s="8">
        <v>4</v>
      </c>
      <c r="D8" s="8">
        <v>95</v>
      </c>
      <c r="E8" s="8">
        <v>51</v>
      </c>
      <c r="F8" s="30">
        <f t="shared" si="0"/>
        <v>12.75</v>
      </c>
      <c r="G8" s="29">
        <f t="shared" si="1"/>
        <v>0.5368421052631579</v>
      </c>
    </row>
    <row r="9" spans="1:7" ht="30" x14ac:dyDescent="0.25">
      <c r="A9" s="6" t="s">
        <v>40</v>
      </c>
      <c r="B9" s="6" t="s">
        <v>50</v>
      </c>
      <c r="C9" s="8">
        <v>2</v>
      </c>
      <c r="D9" s="8">
        <v>50</v>
      </c>
      <c r="E9" s="8">
        <v>40</v>
      </c>
      <c r="F9" s="30">
        <f t="shared" si="0"/>
        <v>20</v>
      </c>
      <c r="G9" s="29">
        <f t="shared" si="1"/>
        <v>0.8</v>
      </c>
    </row>
    <row r="10" spans="1:7" ht="30" x14ac:dyDescent="0.25">
      <c r="A10" s="6" t="s">
        <v>40</v>
      </c>
      <c r="B10" s="6" t="s">
        <v>51</v>
      </c>
      <c r="C10" s="8">
        <v>1</v>
      </c>
      <c r="D10" s="8">
        <v>25</v>
      </c>
      <c r="E10" s="8">
        <v>23</v>
      </c>
      <c r="F10" s="30">
        <f t="shared" si="0"/>
        <v>23</v>
      </c>
      <c r="G10" s="29">
        <f t="shared" si="1"/>
        <v>0.92</v>
      </c>
    </row>
    <row r="11" spans="1:7" ht="30" x14ac:dyDescent="0.25">
      <c r="A11" s="6" t="s">
        <v>40</v>
      </c>
      <c r="B11" s="6" t="s">
        <v>52</v>
      </c>
      <c r="C11" s="8">
        <v>2</v>
      </c>
      <c r="D11" s="8">
        <v>35</v>
      </c>
      <c r="E11" s="8">
        <v>16</v>
      </c>
      <c r="F11" s="30">
        <f t="shared" si="0"/>
        <v>8</v>
      </c>
      <c r="G11" s="29">
        <f t="shared" si="1"/>
        <v>0.45714285714285713</v>
      </c>
    </row>
    <row r="12" spans="1:7" x14ac:dyDescent="0.25">
      <c r="A12" s="6" t="s">
        <v>53</v>
      </c>
      <c r="B12" s="6" t="s">
        <v>2</v>
      </c>
      <c r="C12" s="8">
        <v>1</v>
      </c>
      <c r="D12" s="8">
        <v>25</v>
      </c>
      <c r="E12" s="8">
        <v>5</v>
      </c>
      <c r="F12" s="30">
        <f t="shared" si="0"/>
        <v>5</v>
      </c>
      <c r="G12" s="29">
        <f t="shared" si="1"/>
        <v>0.2</v>
      </c>
    </row>
    <row r="13" spans="1:7" x14ac:dyDescent="0.25">
      <c r="A13" s="6" t="s">
        <v>53</v>
      </c>
      <c r="B13" s="6" t="s">
        <v>3</v>
      </c>
      <c r="C13" s="8">
        <v>5</v>
      </c>
      <c r="D13" s="8">
        <v>90</v>
      </c>
      <c r="E13" s="8">
        <v>34</v>
      </c>
      <c r="F13" s="30">
        <f t="shared" si="0"/>
        <v>6.8</v>
      </c>
      <c r="G13" s="29">
        <f t="shared" si="1"/>
        <v>0.37777777777777777</v>
      </c>
    </row>
    <row r="14" spans="1:7" x14ac:dyDescent="0.25">
      <c r="A14" s="6" t="s">
        <v>53</v>
      </c>
      <c r="B14" s="6" t="s">
        <v>4</v>
      </c>
      <c r="C14" s="8">
        <v>6</v>
      </c>
      <c r="D14" s="8">
        <v>117</v>
      </c>
      <c r="E14" s="8">
        <v>75</v>
      </c>
      <c r="F14" s="30">
        <f t="shared" si="0"/>
        <v>12.5</v>
      </c>
      <c r="G14" s="29">
        <f t="shared" si="1"/>
        <v>0.64102564102564108</v>
      </c>
    </row>
    <row r="15" spans="1:7" x14ac:dyDescent="0.25">
      <c r="A15" s="6" t="s">
        <v>53</v>
      </c>
      <c r="B15" s="6" t="s">
        <v>5</v>
      </c>
      <c r="C15" s="8">
        <v>6</v>
      </c>
      <c r="D15" s="8">
        <v>115</v>
      </c>
      <c r="E15" s="8">
        <v>47</v>
      </c>
      <c r="F15" s="30">
        <f t="shared" si="0"/>
        <v>7.833333333333333</v>
      </c>
      <c r="G15" s="29">
        <f t="shared" si="1"/>
        <v>0.40869565217391307</v>
      </c>
    </row>
    <row r="16" spans="1:7" x14ac:dyDescent="0.25">
      <c r="A16" s="6" t="s">
        <v>53</v>
      </c>
      <c r="B16" s="6" t="s">
        <v>6</v>
      </c>
      <c r="C16" s="8">
        <v>4</v>
      </c>
      <c r="D16" s="8">
        <v>85</v>
      </c>
      <c r="E16" s="8">
        <v>34</v>
      </c>
      <c r="F16" s="30">
        <f t="shared" si="0"/>
        <v>8.5</v>
      </c>
      <c r="G16" s="29">
        <f t="shared" si="1"/>
        <v>0.4</v>
      </c>
    </row>
    <row r="17" spans="1:7" x14ac:dyDescent="0.25">
      <c r="A17" s="6" t="s">
        <v>53</v>
      </c>
      <c r="B17" s="6" t="s">
        <v>48</v>
      </c>
      <c r="C17" s="8">
        <v>4</v>
      </c>
      <c r="D17" s="8">
        <v>70</v>
      </c>
      <c r="E17" s="8">
        <v>51</v>
      </c>
      <c r="F17" s="30">
        <f t="shared" si="0"/>
        <v>12.75</v>
      </c>
      <c r="G17" s="29">
        <f t="shared" si="1"/>
        <v>0.72857142857142854</v>
      </c>
    </row>
    <row r="18" spans="1:7" ht="30" x14ac:dyDescent="0.25">
      <c r="A18" s="6" t="s">
        <v>53</v>
      </c>
      <c r="B18" s="6" t="s">
        <v>49</v>
      </c>
      <c r="C18" s="8">
        <v>6</v>
      </c>
      <c r="D18" s="8">
        <v>145</v>
      </c>
      <c r="E18" s="8">
        <v>63</v>
      </c>
      <c r="F18" s="30">
        <f t="shared" si="0"/>
        <v>10.5</v>
      </c>
      <c r="G18" s="29">
        <f t="shared" si="1"/>
        <v>0.43448275862068964</v>
      </c>
    </row>
    <row r="19" spans="1:7" ht="30" x14ac:dyDescent="0.25">
      <c r="A19" s="6" t="s">
        <v>53</v>
      </c>
      <c r="B19" s="6" t="s">
        <v>50</v>
      </c>
      <c r="C19" s="8">
        <v>5</v>
      </c>
      <c r="D19" s="8">
        <v>110</v>
      </c>
      <c r="E19" s="8">
        <v>37</v>
      </c>
      <c r="F19" s="30">
        <f t="shared" si="0"/>
        <v>7.4</v>
      </c>
      <c r="G19" s="29">
        <f t="shared" si="1"/>
        <v>0.33636363636363636</v>
      </c>
    </row>
    <row r="20" spans="1:7" ht="30" x14ac:dyDescent="0.25">
      <c r="A20" s="6" t="s">
        <v>53</v>
      </c>
      <c r="B20" s="6" t="s">
        <v>51</v>
      </c>
      <c r="C20" s="8">
        <v>6</v>
      </c>
      <c r="D20" s="8">
        <v>112</v>
      </c>
      <c r="E20" s="8">
        <v>63</v>
      </c>
      <c r="F20" s="30">
        <f t="shared" si="0"/>
        <v>10.5</v>
      </c>
      <c r="G20" s="29">
        <f t="shared" si="1"/>
        <v>0.5625</v>
      </c>
    </row>
    <row r="21" spans="1:7" ht="30" x14ac:dyDescent="0.25">
      <c r="A21" s="6" t="s">
        <v>53</v>
      </c>
      <c r="B21" s="6" t="s">
        <v>54</v>
      </c>
      <c r="C21" s="8">
        <v>6</v>
      </c>
      <c r="D21" s="8">
        <v>105</v>
      </c>
      <c r="E21" s="8">
        <v>57</v>
      </c>
      <c r="F21" s="30">
        <f t="shared" si="0"/>
        <v>9.5</v>
      </c>
      <c r="G21" s="29">
        <f t="shared" si="1"/>
        <v>0.54285714285714282</v>
      </c>
    </row>
    <row r="22" spans="1:7" ht="30" x14ac:dyDescent="0.25">
      <c r="A22" s="6" t="s">
        <v>53</v>
      </c>
      <c r="B22" s="6" t="s">
        <v>52</v>
      </c>
      <c r="C22" s="8">
        <v>7</v>
      </c>
      <c r="D22" s="8">
        <v>160</v>
      </c>
      <c r="E22" s="8">
        <v>64</v>
      </c>
      <c r="F22" s="30">
        <f t="shared" si="0"/>
        <v>9.1428571428571423</v>
      </c>
      <c r="G22" s="29">
        <f t="shared" si="1"/>
        <v>0.4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G1" sqref="G1"/>
    </sheetView>
  </sheetViews>
  <sheetFormatPr defaultRowHeight="15" x14ac:dyDescent="0.25"/>
  <cols>
    <col min="2" max="2" width="36.140625" customWidth="1"/>
    <col min="6" max="6" width="15.140625" customWidth="1"/>
    <col min="9" max="9" width="36.42578125" customWidth="1"/>
    <col min="13" max="13" width="12.85546875" customWidth="1"/>
  </cols>
  <sheetData>
    <row r="1" spans="1:13" x14ac:dyDescent="0.25">
      <c r="A1" s="31" t="s">
        <v>60</v>
      </c>
      <c r="F1" s="32"/>
      <c r="H1" s="31" t="s">
        <v>93</v>
      </c>
      <c r="M1" s="32"/>
    </row>
    <row r="2" spans="1:13" x14ac:dyDescent="0.25">
      <c r="A2" s="5" t="s">
        <v>33</v>
      </c>
      <c r="B2" s="5" t="s">
        <v>61</v>
      </c>
      <c r="C2" s="5" t="s">
        <v>1</v>
      </c>
      <c r="D2" s="5" t="s">
        <v>62</v>
      </c>
      <c r="E2" s="33" t="s">
        <v>63</v>
      </c>
      <c r="F2" s="34" t="s">
        <v>64</v>
      </c>
      <c r="H2" s="21" t="s">
        <v>33</v>
      </c>
      <c r="I2" s="21" t="s">
        <v>61</v>
      </c>
      <c r="J2" s="21" t="s">
        <v>1</v>
      </c>
      <c r="K2" s="21" t="s">
        <v>94</v>
      </c>
      <c r="L2" s="36" t="s">
        <v>95</v>
      </c>
      <c r="M2" s="37" t="s">
        <v>96</v>
      </c>
    </row>
    <row r="3" spans="1:13" x14ac:dyDescent="0.25">
      <c r="A3" s="8">
        <v>2014.3</v>
      </c>
      <c r="B3" s="6" t="s">
        <v>65</v>
      </c>
      <c r="C3" s="6" t="s">
        <v>66</v>
      </c>
      <c r="D3" s="8">
        <v>13</v>
      </c>
      <c r="E3" s="35">
        <v>10</v>
      </c>
      <c r="F3" s="29">
        <f>E3/D3</f>
        <v>0.76923076923076927</v>
      </c>
      <c r="H3" s="24">
        <v>2013.3</v>
      </c>
      <c r="I3" s="22" t="s">
        <v>65</v>
      </c>
      <c r="J3" s="22" t="s">
        <v>66</v>
      </c>
      <c r="K3" s="24">
        <v>26</v>
      </c>
      <c r="L3" s="38">
        <v>17</v>
      </c>
      <c r="M3" s="29">
        <f t="shared" ref="M3:M29" si="0">L3/K3</f>
        <v>0.65384615384615385</v>
      </c>
    </row>
    <row r="4" spans="1:13" x14ac:dyDescent="0.25">
      <c r="A4" s="8">
        <v>2014.3</v>
      </c>
      <c r="B4" s="6" t="s">
        <v>67</v>
      </c>
      <c r="C4" s="6" t="s">
        <v>66</v>
      </c>
      <c r="D4" s="8">
        <v>51</v>
      </c>
      <c r="E4" s="35">
        <v>35</v>
      </c>
      <c r="F4" s="29">
        <f t="shared" ref="F4:F28" si="1">E4/D4</f>
        <v>0.68627450980392157</v>
      </c>
      <c r="H4" s="24">
        <v>2013.3</v>
      </c>
      <c r="I4" s="22" t="s">
        <v>67</v>
      </c>
      <c r="J4" s="22" t="s">
        <v>66</v>
      </c>
      <c r="K4" s="24">
        <v>56</v>
      </c>
      <c r="L4" s="38">
        <v>35</v>
      </c>
      <c r="M4" s="29">
        <f t="shared" si="0"/>
        <v>0.625</v>
      </c>
    </row>
    <row r="5" spans="1:13" x14ac:dyDescent="0.25">
      <c r="A5" s="8">
        <v>2014.3</v>
      </c>
      <c r="B5" s="6" t="s">
        <v>68</v>
      </c>
      <c r="C5" s="6" t="s">
        <v>66</v>
      </c>
      <c r="D5" s="8">
        <v>15</v>
      </c>
      <c r="E5" s="35">
        <v>14</v>
      </c>
      <c r="F5" s="29">
        <f t="shared" si="1"/>
        <v>0.93333333333333335</v>
      </c>
      <c r="H5" s="24">
        <v>2013.3</v>
      </c>
      <c r="I5" s="22" t="s">
        <v>68</v>
      </c>
      <c r="J5" s="22" t="s">
        <v>66</v>
      </c>
      <c r="K5" s="24">
        <v>13</v>
      </c>
      <c r="L5" s="38">
        <v>13</v>
      </c>
      <c r="M5" s="29">
        <f t="shared" si="0"/>
        <v>1</v>
      </c>
    </row>
    <row r="6" spans="1:13" x14ac:dyDescent="0.25">
      <c r="A6" s="8">
        <v>2014.3</v>
      </c>
      <c r="B6" s="6" t="s">
        <v>69</v>
      </c>
      <c r="C6" s="6" t="s">
        <v>66</v>
      </c>
      <c r="D6" s="8">
        <v>23</v>
      </c>
      <c r="E6" s="35">
        <v>23</v>
      </c>
      <c r="F6" s="29">
        <f t="shared" si="1"/>
        <v>1</v>
      </c>
      <c r="H6" s="24">
        <v>2013.3</v>
      </c>
      <c r="I6" s="22" t="s">
        <v>69</v>
      </c>
      <c r="J6" s="22" t="s">
        <v>66</v>
      </c>
      <c r="K6" s="24">
        <v>23</v>
      </c>
      <c r="L6" s="38">
        <v>15</v>
      </c>
      <c r="M6" s="29">
        <f t="shared" si="0"/>
        <v>0.65217391304347827</v>
      </c>
    </row>
    <row r="7" spans="1:13" x14ac:dyDescent="0.25">
      <c r="A7" s="8">
        <v>2014.3</v>
      </c>
      <c r="B7" s="6" t="s">
        <v>70</v>
      </c>
      <c r="C7" s="6" t="s">
        <v>71</v>
      </c>
      <c r="D7" s="8">
        <v>1</v>
      </c>
      <c r="E7" s="35">
        <v>2</v>
      </c>
      <c r="F7" s="29">
        <f t="shared" si="1"/>
        <v>2</v>
      </c>
      <c r="H7" s="24">
        <v>2013.3</v>
      </c>
      <c r="I7" s="22" t="s">
        <v>70</v>
      </c>
      <c r="J7" s="22" t="s">
        <v>71</v>
      </c>
      <c r="K7" s="24">
        <v>4</v>
      </c>
      <c r="L7" s="38">
        <v>2</v>
      </c>
      <c r="M7" s="29">
        <f t="shared" si="0"/>
        <v>0.5</v>
      </c>
    </row>
    <row r="8" spans="1:13" x14ac:dyDescent="0.25">
      <c r="A8" s="8">
        <v>2014.3</v>
      </c>
      <c r="B8" s="6" t="s">
        <v>72</v>
      </c>
      <c r="C8" s="6" t="s">
        <v>71</v>
      </c>
      <c r="D8" s="8">
        <v>3</v>
      </c>
      <c r="E8" s="35">
        <v>2</v>
      </c>
      <c r="F8" s="29">
        <f t="shared" si="1"/>
        <v>0.66666666666666663</v>
      </c>
      <c r="H8" s="24">
        <v>2013.3</v>
      </c>
      <c r="I8" s="22" t="s">
        <v>72</v>
      </c>
      <c r="J8" s="22" t="s">
        <v>71</v>
      </c>
      <c r="K8" s="24">
        <v>5</v>
      </c>
      <c r="L8" s="38">
        <v>3</v>
      </c>
      <c r="M8" s="29">
        <f t="shared" si="0"/>
        <v>0.6</v>
      </c>
    </row>
    <row r="9" spans="1:13" x14ac:dyDescent="0.25">
      <c r="A9" s="8">
        <v>2014.3</v>
      </c>
      <c r="B9" s="6" t="s">
        <v>73</v>
      </c>
      <c r="C9" s="6" t="s">
        <v>71</v>
      </c>
      <c r="D9" s="8">
        <v>3</v>
      </c>
      <c r="E9" s="35">
        <v>2</v>
      </c>
      <c r="F9" s="29">
        <f t="shared" si="1"/>
        <v>0.66666666666666663</v>
      </c>
      <c r="H9" s="24">
        <v>2013.3</v>
      </c>
      <c r="I9" s="22" t="s">
        <v>73</v>
      </c>
      <c r="J9" s="22" t="s">
        <v>71</v>
      </c>
      <c r="K9" s="24">
        <v>2</v>
      </c>
      <c r="L9" s="38">
        <v>1</v>
      </c>
      <c r="M9" s="29">
        <f t="shared" si="0"/>
        <v>0.5</v>
      </c>
    </row>
    <row r="10" spans="1:13" x14ac:dyDescent="0.25">
      <c r="A10" s="8">
        <v>2014.3</v>
      </c>
      <c r="B10" s="6" t="s">
        <v>74</v>
      </c>
      <c r="C10" s="6" t="s">
        <v>75</v>
      </c>
      <c r="D10" s="8">
        <v>4</v>
      </c>
      <c r="E10" s="35">
        <v>6</v>
      </c>
      <c r="F10" s="29">
        <f t="shared" si="1"/>
        <v>1.5</v>
      </c>
      <c r="H10" s="24">
        <v>2013.3</v>
      </c>
      <c r="I10" s="22" t="s">
        <v>74</v>
      </c>
      <c r="J10" s="22" t="s">
        <v>75</v>
      </c>
      <c r="K10" s="24">
        <v>10</v>
      </c>
      <c r="L10" s="38">
        <v>8</v>
      </c>
      <c r="M10" s="29">
        <f t="shared" si="0"/>
        <v>0.8</v>
      </c>
    </row>
    <row r="11" spans="1:13" x14ac:dyDescent="0.25">
      <c r="A11" s="8">
        <v>2014.3</v>
      </c>
      <c r="B11" s="6" t="s">
        <v>76</v>
      </c>
      <c r="C11" s="6" t="s">
        <v>75</v>
      </c>
      <c r="D11" s="8">
        <v>21</v>
      </c>
      <c r="E11" s="35">
        <v>22</v>
      </c>
      <c r="F11" s="29">
        <f t="shared" si="1"/>
        <v>1.0476190476190477</v>
      </c>
      <c r="H11" s="24">
        <v>2013.3</v>
      </c>
      <c r="I11" s="22" t="s">
        <v>76</v>
      </c>
      <c r="J11" s="22" t="s">
        <v>75</v>
      </c>
      <c r="K11" s="24">
        <v>42</v>
      </c>
      <c r="L11" s="38">
        <v>28</v>
      </c>
      <c r="M11" s="29">
        <f t="shared" si="0"/>
        <v>0.66666666666666663</v>
      </c>
    </row>
    <row r="12" spans="1:13" x14ac:dyDescent="0.25">
      <c r="A12" s="8">
        <v>2014.3</v>
      </c>
      <c r="B12" s="6" t="s">
        <v>77</v>
      </c>
      <c r="C12" s="6" t="s">
        <v>75</v>
      </c>
      <c r="D12" s="8">
        <v>23</v>
      </c>
      <c r="E12" s="35">
        <v>21</v>
      </c>
      <c r="F12" s="29">
        <f t="shared" si="1"/>
        <v>0.91304347826086951</v>
      </c>
      <c r="H12" s="24">
        <v>2013.3</v>
      </c>
      <c r="I12" s="22" t="s">
        <v>77</v>
      </c>
      <c r="J12" s="22" t="s">
        <v>75</v>
      </c>
      <c r="K12" s="24">
        <v>22</v>
      </c>
      <c r="L12" s="38">
        <v>11</v>
      </c>
      <c r="M12" s="29">
        <f t="shared" si="0"/>
        <v>0.5</v>
      </c>
    </row>
    <row r="13" spans="1:13" x14ac:dyDescent="0.25">
      <c r="A13" s="8">
        <v>2014.3</v>
      </c>
      <c r="B13" s="6" t="s">
        <v>78</v>
      </c>
      <c r="C13" s="6" t="s">
        <v>75</v>
      </c>
      <c r="D13" s="8">
        <v>8</v>
      </c>
      <c r="E13" s="35">
        <v>7</v>
      </c>
      <c r="F13" s="29">
        <f t="shared" si="1"/>
        <v>0.875</v>
      </c>
      <c r="H13" s="24">
        <v>2013.3</v>
      </c>
      <c r="I13" s="22" t="s">
        <v>78</v>
      </c>
      <c r="J13" s="22" t="s">
        <v>75</v>
      </c>
      <c r="K13" s="24">
        <v>8</v>
      </c>
      <c r="L13" s="38">
        <v>8</v>
      </c>
      <c r="M13" s="29">
        <f t="shared" si="0"/>
        <v>1</v>
      </c>
    </row>
    <row r="14" spans="1:13" x14ac:dyDescent="0.25">
      <c r="A14" s="8">
        <v>2014.3</v>
      </c>
      <c r="B14" s="6" t="s">
        <v>79</v>
      </c>
      <c r="C14" s="6" t="s">
        <v>75</v>
      </c>
      <c r="D14" s="8">
        <v>21</v>
      </c>
      <c r="E14" s="35">
        <v>16</v>
      </c>
      <c r="F14" s="29">
        <f t="shared" si="1"/>
        <v>0.76190476190476186</v>
      </c>
      <c r="H14" s="24">
        <v>2013.3</v>
      </c>
      <c r="I14" s="22" t="s">
        <v>79</v>
      </c>
      <c r="J14" s="22" t="s">
        <v>75</v>
      </c>
      <c r="K14" s="24">
        <v>8</v>
      </c>
      <c r="L14" s="38">
        <v>6</v>
      </c>
      <c r="M14" s="29">
        <f t="shared" si="0"/>
        <v>0.75</v>
      </c>
    </row>
    <row r="15" spans="1:13" x14ac:dyDescent="0.25">
      <c r="A15" s="8">
        <v>2014.3</v>
      </c>
      <c r="B15" s="6" t="s">
        <v>80</v>
      </c>
      <c r="C15" s="6" t="s">
        <v>75</v>
      </c>
      <c r="D15" s="8">
        <v>9</v>
      </c>
      <c r="E15" s="35">
        <v>6</v>
      </c>
      <c r="F15" s="29">
        <f t="shared" si="1"/>
        <v>0.66666666666666663</v>
      </c>
      <c r="H15" s="24">
        <v>2013.3</v>
      </c>
      <c r="I15" s="22" t="s">
        <v>80</v>
      </c>
      <c r="J15" s="22" t="s">
        <v>75</v>
      </c>
      <c r="K15" s="24">
        <v>9</v>
      </c>
      <c r="L15" s="38">
        <v>7</v>
      </c>
      <c r="M15" s="29">
        <f t="shared" si="0"/>
        <v>0.77777777777777779</v>
      </c>
    </row>
    <row r="16" spans="1:13" x14ac:dyDescent="0.25">
      <c r="A16" s="8">
        <v>2014.3</v>
      </c>
      <c r="B16" s="6" t="s">
        <v>41</v>
      </c>
      <c r="C16" s="6" t="s">
        <v>75</v>
      </c>
      <c r="D16" s="8">
        <v>1</v>
      </c>
      <c r="E16" s="35">
        <v>2</v>
      </c>
      <c r="F16" s="29">
        <f t="shared" si="1"/>
        <v>2</v>
      </c>
      <c r="H16" s="24">
        <v>2013.3</v>
      </c>
      <c r="I16" s="22" t="s">
        <v>81</v>
      </c>
      <c r="J16" s="22" t="s">
        <v>8</v>
      </c>
      <c r="K16" s="24">
        <v>61</v>
      </c>
      <c r="L16" s="38">
        <v>29</v>
      </c>
      <c r="M16" s="29">
        <f t="shared" si="0"/>
        <v>0.47540983606557374</v>
      </c>
    </row>
    <row r="17" spans="1:13" x14ac:dyDescent="0.25">
      <c r="A17" s="8">
        <v>2014.3</v>
      </c>
      <c r="B17" s="6" t="s">
        <v>81</v>
      </c>
      <c r="C17" s="6" t="s">
        <v>8</v>
      </c>
      <c r="D17" s="8">
        <v>54</v>
      </c>
      <c r="E17" s="35">
        <v>28</v>
      </c>
      <c r="F17" s="29">
        <f t="shared" si="1"/>
        <v>0.51851851851851849</v>
      </c>
      <c r="H17" s="44">
        <v>2013.3</v>
      </c>
      <c r="I17" s="45" t="s">
        <v>7</v>
      </c>
      <c r="J17" s="45" t="s">
        <v>8</v>
      </c>
      <c r="K17" s="44">
        <v>4</v>
      </c>
      <c r="L17" s="46">
        <v>1</v>
      </c>
      <c r="M17" s="43">
        <f t="shared" si="0"/>
        <v>0.25</v>
      </c>
    </row>
    <row r="18" spans="1:13" x14ac:dyDescent="0.25">
      <c r="A18" s="40">
        <v>2014.3</v>
      </c>
      <c r="B18" s="41" t="s">
        <v>7</v>
      </c>
      <c r="C18" s="41" t="s">
        <v>8</v>
      </c>
      <c r="D18" s="40">
        <v>18</v>
      </c>
      <c r="E18" s="42">
        <v>8</v>
      </c>
      <c r="F18" s="43">
        <f t="shared" si="1"/>
        <v>0.44444444444444442</v>
      </c>
      <c r="H18" s="24">
        <v>2013.3</v>
      </c>
      <c r="I18" s="22" t="s">
        <v>31</v>
      </c>
      <c r="J18" s="22" t="s">
        <v>8</v>
      </c>
      <c r="K18" s="24">
        <v>82</v>
      </c>
      <c r="L18" s="38">
        <v>41</v>
      </c>
      <c r="M18" s="29">
        <f t="shared" si="0"/>
        <v>0.5</v>
      </c>
    </row>
    <row r="19" spans="1:13" x14ac:dyDescent="0.25">
      <c r="A19" s="8">
        <v>2014.3</v>
      </c>
      <c r="B19" s="6" t="s">
        <v>31</v>
      </c>
      <c r="C19" s="6" t="s">
        <v>8</v>
      </c>
      <c r="D19" s="8">
        <v>48</v>
      </c>
      <c r="E19" s="35">
        <v>18</v>
      </c>
      <c r="F19" s="29">
        <f t="shared" si="1"/>
        <v>0.375</v>
      </c>
      <c r="H19" s="24">
        <v>2013.3</v>
      </c>
      <c r="I19" s="22" t="s">
        <v>97</v>
      </c>
      <c r="J19" s="22" t="s">
        <v>8</v>
      </c>
      <c r="K19" s="24">
        <v>1</v>
      </c>
      <c r="L19" s="38">
        <v>0</v>
      </c>
      <c r="M19" s="29">
        <f t="shared" si="0"/>
        <v>0</v>
      </c>
    </row>
    <row r="20" spans="1:13" x14ac:dyDescent="0.25">
      <c r="A20" s="8">
        <v>2014.3</v>
      </c>
      <c r="B20" s="6" t="s">
        <v>82</v>
      </c>
      <c r="C20" s="6" t="s">
        <v>8</v>
      </c>
      <c r="D20" s="8">
        <v>8</v>
      </c>
      <c r="E20" s="35">
        <v>4</v>
      </c>
      <c r="F20" s="29">
        <f t="shared" si="1"/>
        <v>0.5</v>
      </c>
      <c r="H20" s="24">
        <v>2013.3</v>
      </c>
      <c r="I20" s="22" t="s">
        <v>82</v>
      </c>
      <c r="J20" s="22" t="s">
        <v>8</v>
      </c>
      <c r="K20" s="24">
        <v>7</v>
      </c>
      <c r="L20" s="38">
        <v>9</v>
      </c>
      <c r="M20" s="29">
        <f t="shared" si="0"/>
        <v>1.2857142857142858</v>
      </c>
    </row>
    <row r="21" spans="1:13" ht="30" x14ac:dyDescent="0.25">
      <c r="A21" s="8">
        <v>2014.3</v>
      </c>
      <c r="B21" s="6" t="s">
        <v>83</v>
      </c>
      <c r="C21" s="6" t="s">
        <v>8</v>
      </c>
      <c r="D21" s="8">
        <v>4</v>
      </c>
      <c r="E21" s="35">
        <v>3</v>
      </c>
      <c r="F21" s="29">
        <f t="shared" si="1"/>
        <v>0.75</v>
      </c>
      <c r="H21" s="24">
        <v>2013.3</v>
      </c>
      <c r="I21" s="22" t="s">
        <v>83</v>
      </c>
      <c r="J21" s="22" t="s">
        <v>8</v>
      </c>
      <c r="K21" s="24">
        <v>3</v>
      </c>
      <c r="L21" s="38">
        <v>4</v>
      </c>
      <c r="M21" s="29">
        <f t="shared" si="0"/>
        <v>1.3333333333333333</v>
      </c>
    </row>
    <row r="22" spans="1:13" x14ac:dyDescent="0.25">
      <c r="A22" s="8">
        <v>2014.3</v>
      </c>
      <c r="B22" s="6" t="s">
        <v>84</v>
      </c>
      <c r="C22" s="6" t="s">
        <v>8</v>
      </c>
      <c r="D22" s="8">
        <v>9</v>
      </c>
      <c r="E22" s="35">
        <v>4</v>
      </c>
      <c r="F22" s="29">
        <f t="shared" si="1"/>
        <v>0.44444444444444442</v>
      </c>
      <c r="H22" s="24">
        <v>2013.3</v>
      </c>
      <c r="I22" s="22" t="s">
        <v>84</v>
      </c>
      <c r="J22" s="22" t="s">
        <v>8</v>
      </c>
      <c r="K22" s="24">
        <v>4</v>
      </c>
      <c r="L22" s="38">
        <v>4</v>
      </c>
      <c r="M22" s="29">
        <f t="shared" si="0"/>
        <v>1</v>
      </c>
    </row>
    <row r="23" spans="1:13" x14ac:dyDescent="0.25">
      <c r="A23" s="8">
        <v>2014.3</v>
      </c>
      <c r="B23" s="6" t="s">
        <v>85</v>
      </c>
      <c r="C23" s="6" t="s">
        <v>8</v>
      </c>
      <c r="D23" s="8">
        <v>21</v>
      </c>
      <c r="E23" s="35">
        <v>15</v>
      </c>
      <c r="F23" s="29">
        <f t="shared" si="1"/>
        <v>0.7142857142857143</v>
      </c>
      <c r="H23" s="24">
        <v>2013.3</v>
      </c>
      <c r="I23" s="22" t="s">
        <v>85</v>
      </c>
      <c r="J23" s="22" t="s">
        <v>8</v>
      </c>
      <c r="K23" s="24">
        <v>19</v>
      </c>
      <c r="L23" s="38">
        <v>10</v>
      </c>
      <c r="M23" s="29">
        <f t="shared" si="0"/>
        <v>0.52631578947368418</v>
      </c>
    </row>
    <row r="24" spans="1:13" x14ac:dyDescent="0.25">
      <c r="A24" s="8">
        <v>2014.3</v>
      </c>
      <c r="B24" s="6" t="s">
        <v>86</v>
      </c>
      <c r="C24" s="6" t="s">
        <v>8</v>
      </c>
      <c r="D24" s="8">
        <v>14</v>
      </c>
      <c r="E24" s="35">
        <v>5</v>
      </c>
      <c r="F24" s="29">
        <f t="shared" si="1"/>
        <v>0.35714285714285715</v>
      </c>
      <c r="H24" s="24">
        <v>2013.3</v>
      </c>
      <c r="I24" s="22" t="s">
        <v>86</v>
      </c>
      <c r="J24" s="22" t="s">
        <v>8</v>
      </c>
      <c r="K24" s="24">
        <v>18</v>
      </c>
      <c r="L24" s="38">
        <v>6</v>
      </c>
      <c r="M24" s="29">
        <f t="shared" si="0"/>
        <v>0.33333333333333331</v>
      </c>
    </row>
    <row r="25" spans="1:13" x14ac:dyDescent="0.25">
      <c r="A25" s="8">
        <v>2014.3</v>
      </c>
      <c r="B25" s="6" t="s">
        <v>87</v>
      </c>
      <c r="C25" s="6" t="s">
        <v>8</v>
      </c>
      <c r="D25" s="8">
        <v>24</v>
      </c>
      <c r="E25" s="35">
        <v>9</v>
      </c>
      <c r="F25" s="29">
        <f t="shared" si="1"/>
        <v>0.375</v>
      </c>
      <c r="H25" s="24">
        <v>2013.3</v>
      </c>
      <c r="I25" s="22" t="s">
        <v>87</v>
      </c>
      <c r="J25" s="22" t="s">
        <v>8</v>
      </c>
      <c r="K25" s="24">
        <v>1</v>
      </c>
      <c r="L25" s="38">
        <v>0</v>
      </c>
      <c r="M25" s="29">
        <f t="shared" si="0"/>
        <v>0</v>
      </c>
    </row>
    <row r="26" spans="1:13" x14ac:dyDescent="0.25">
      <c r="A26" s="8">
        <v>2014.3</v>
      </c>
      <c r="B26" s="6" t="s">
        <v>88</v>
      </c>
      <c r="C26" s="6" t="s">
        <v>8</v>
      </c>
      <c r="D26" s="8">
        <v>4</v>
      </c>
      <c r="E26" s="35">
        <v>6</v>
      </c>
      <c r="F26" s="29">
        <f t="shared" si="1"/>
        <v>1.5</v>
      </c>
      <c r="H26" s="24">
        <v>2013.3</v>
      </c>
      <c r="I26" s="22" t="s">
        <v>88</v>
      </c>
      <c r="J26" s="22" t="s">
        <v>8</v>
      </c>
      <c r="K26" s="24">
        <v>1</v>
      </c>
      <c r="L26" s="38">
        <v>2</v>
      </c>
      <c r="M26" s="29">
        <f t="shared" si="0"/>
        <v>2</v>
      </c>
    </row>
    <row r="27" spans="1:13" x14ac:dyDescent="0.25">
      <c r="A27" s="8">
        <v>2014.3</v>
      </c>
      <c r="B27" s="6" t="s">
        <v>89</v>
      </c>
      <c r="C27" s="6" t="s">
        <v>8</v>
      </c>
      <c r="D27" s="8">
        <v>18</v>
      </c>
      <c r="E27" s="35">
        <v>8</v>
      </c>
      <c r="F27" s="29">
        <f t="shared" si="1"/>
        <v>0.44444444444444442</v>
      </c>
      <c r="H27" s="24">
        <v>2013.3</v>
      </c>
      <c r="I27" s="22" t="s">
        <v>89</v>
      </c>
      <c r="J27" s="22" t="s">
        <v>8</v>
      </c>
      <c r="K27" s="24">
        <v>30</v>
      </c>
      <c r="L27" s="38">
        <v>12</v>
      </c>
      <c r="M27" s="29">
        <f t="shared" si="0"/>
        <v>0.4</v>
      </c>
    </row>
    <row r="28" spans="1:13" x14ac:dyDescent="0.25">
      <c r="A28" s="28"/>
      <c r="B28" s="6" t="s">
        <v>90</v>
      </c>
      <c r="C28" s="28"/>
      <c r="D28" s="28">
        <f>SUM(D3:D27)</f>
        <v>418</v>
      </c>
      <c r="E28" s="28">
        <f>SUM(E3:E27)</f>
        <v>276</v>
      </c>
      <c r="F28" s="29">
        <f t="shared" si="1"/>
        <v>0.66028708133971292</v>
      </c>
      <c r="H28" s="24">
        <v>2013.3</v>
      </c>
      <c r="I28" s="22" t="s">
        <v>98</v>
      </c>
      <c r="J28" s="22" t="s">
        <v>99</v>
      </c>
      <c r="K28" s="24">
        <v>19</v>
      </c>
      <c r="L28" s="38">
        <v>1</v>
      </c>
      <c r="M28" s="29">
        <f t="shared" si="0"/>
        <v>5.2631578947368418E-2</v>
      </c>
    </row>
    <row r="29" spans="1:13" x14ac:dyDescent="0.25">
      <c r="F29" s="32"/>
      <c r="H29" s="28"/>
      <c r="I29" s="22" t="s">
        <v>100</v>
      </c>
      <c r="J29" s="28"/>
      <c r="K29" s="28">
        <f>SUM(K3:K28)</f>
        <v>478</v>
      </c>
      <c r="L29" s="28">
        <f>SUM(L3:L28)</f>
        <v>273</v>
      </c>
      <c r="M29" s="29">
        <f t="shared" si="0"/>
        <v>0.57112970711297073</v>
      </c>
    </row>
    <row r="30" spans="1:13" x14ac:dyDescent="0.25">
      <c r="A30" t="s">
        <v>91</v>
      </c>
      <c r="F30" s="32"/>
      <c r="M30" s="32"/>
    </row>
    <row r="31" spans="1:13" x14ac:dyDescent="0.25">
      <c r="A31" t="s">
        <v>92</v>
      </c>
      <c r="F31" s="32"/>
      <c r="H31" t="s">
        <v>91</v>
      </c>
      <c r="I31" s="39"/>
      <c r="M31" s="32"/>
    </row>
    <row r="32" spans="1:13" x14ac:dyDescent="0.25">
      <c r="H32" t="s">
        <v>101</v>
      </c>
      <c r="M32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7" workbookViewId="0">
      <selection activeCell="B16" sqref="B16"/>
    </sheetView>
  </sheetViews>
  <sheetFormatPr defaultRowHeight="15" x14ac:dyDescent="0.25"/>
  <cols>
    <col min="2" max="2" width="38.5703125" customWidth="1"/>
    <col min="10" max="10" width="38.5703125" customWidth="1"/>
  </cols>
  <sheetData>
    <row r="1" spans="1:14" x14ac:dyDescent="0.25">
      <c r="A1" s="31" t="s">
        <v>102</v>
      </c>
      <c r="E1" s="32"/>
      <c r="F1" s="32"/>
      <c r="G1" s="32"/>
      <c r="I1" s="47" t="s">
        <v>103</v>
      </c>
      <c r="J1" s="28"/>
      <c r="K1" s="28"/>
      <c r="L1" s="28"/>
      <c r="M1" s="29"/>
      <c r="N1" s="29"/>
    </row>
    <row r="2" spans="1:14" x14ac:dyDescent="0.25">
      <c r="A2" s="25" t="s">
        <v>33</v>
      </c>
      <c r="B2" s="25" t="s">
        <v>61</v>
      </c>
      <c r="C2" s="25" t="s">
        <v>1</v>
      </c>
      <c r="D2" s="25" t="s">
        <v>62</v>
      </c>
      <c r="E2" s="48" t="s">
        <v>104</v>
      </c>
      <c r="F2" s="48" t="s">
        <v>105</v>
      </c>
      <c r="G2" s="48" t="s">
        <v>106</v>
      </c>
      <c r="I2" s="9" t="s">
        <v>33</v>
      </c>
      <c r="J2" s="49" t="s">
        <v>107</v>
      </c>
      <c r="K2" s="49" t="s">
        <v>1</v>
      </c>
      <c r="L2" s="49" t="s">
        <v>62</v>
      </c>
      <c r="M2" s="48" t="s">
        <v>104</v>
      </c>
      <c r="N2" s="48" t="s">
        <v>108</v>
      </c>
    </row>
    <row r="3" spans="1:14" x14ac:dyDescent="0.25">
      <c r="A3" s="28">
        <v>2011.3</v>
      </c>
      <c r="B3" s="28" t="s">
        <v>109</v>
      </c>
      <c r="C3" s="28" t="s">
        <v>66</v>
      </c>
      <c r="D3" s="28">
        <v>24</v>
      </c>
      <c r="E3" s="29">
        <v>0.16666666666666666</v>
      </c>
      <c r="F3" s="29">
        <v>0.29166666666666669</v>
      </c>
      <c r="G3" s="29">
        <v>0.5</v>
      </c>
      <c r="I3" s="12">
        <v>2012.3</v>
      </c>
      <c r="J3" s="10" t="s">
        <v>65</v>
      </c>
      <c r="K3" s="10" t="s">
        <v>66</v>
      </c>
      <c r="L3" s="12">
        <v>38</v>
      </c>
      <c r="M3" s="29">
        <v>7.8947368421052627E-2</v>
      </c>
      <c r="N3" s="29">
        <v>0.28947368421052633</v>
      </c>
    </row>
    <row r="4" spans="1:14" x14ac:dyDescent="0.25">
      <c r="A4" s="28">
        <v>2011.3</v>
      </c>
      <c r="B4" s="28" t="s">
        <v>67</v>
      </c>
      <c r="C4" s="28" t="s">
        <v>66</v>
      </c>
      <c r="D4" s="28">
        <v>73</v>
      </c>
      <c r="E4" s="29">
        <v>2.7397260273972601E-2</v>
      </c>
      <c r="F4" s="29">
        <v>2.7397260273972601E-2</v>
      </c>
      <c r="G4" s="29">
        <v>0.21917808219178081</v>
      </c>
      <c r="I4" s="12">
        <v>2012.3</v>
      </c>
      <c r="J4" s="10" t="s">
        <v>67</v>
      </c>
      <c r="K4" s="10" t="s">
        <v>66</v>
      </c>
      <c r="L4" s="12">
        <v>62</v>
      </c>
      <c r="M4" s="29">
        <v>3.2258064516129031E-2</v>
      </c>
      <c r="N4" s="29">
        <v>0.19354838709677419</v>
      </c>
    </row>
    <row r="5" spans="1:14" x14ac:dyDescent="0.25">
      <c r="A5" s="28">
        <v>2011.3</v>
      </c>
      <c r="B5" s="28" t="s">
        <v>68</v>
      </c>
      <c r="C5" s="28" t="s">
        <v>66</v>
      </c>
      <c r="D5" s="28">
        <v>29</v>
      </c>
      <c r="E5" s="29">
        <v>0.10344827586206896</v>
      </c>
      <c r="F5" s="29">
        <v>0.17241379310344829</v>
      </c>
      <c r="G5" s="29">
        <v>0.2413793103448276</v>
      </c>
      <c r="I5" s="12">
        <v>2012.3</v>
      </c>
      <c r="J5" s="10" t="s">
        <v>68</v>
      </c>
      <c r="K5" s="10" t="s">
        <v>66</v>
      </c>
      <c r="L5" s="12">
        <v>12</v>
      </c>
      <c r="M5" s="29">
        <v>0.16666666666666666</v>
      </c>
      <c r="N5" s="29">
        <v>0.58333333333333337</v>
      </c>
    </row>
    <row r="6" spans="1:14" x14ac:dyDescent="0.25">
      <c r="A6" s="28">
        <v>2011.3</v>
      </c>
      <c r="B6" s="28" t="s">
        <v>110</v>
      </c>
      <c r="C6" s="28" t="s">
        <v>66</v>
      </c>
      <c r="D6" s="28">
        <v>62</v>
      </c>
      <c r="E6" s="29">
        <v>4.8387096774193547E-2</v>
      </c>
      <c r="F6" s="29">
        <v>8.0645161290322578E-2</v>
      </c>
      <c r="G6" s="29">
        <v>0.22580645161290322</v>
      </c>
      <c r="I6" s="12">
        <v>2012.3</v>
      </c>
      <c r="J6" s="10" t="s">
        <v>69</v>
      </c>
      <c r="K6" s="10" t="s">
        <v>66</v>
      </c>
      <c r="L6" s="12">
        <v>62</v>
      </c>
      <c r="M6" s="29">
        <v>3.2258064516129031E-2</v>
      </c>
      <c r="N6" s="29">
        <v>0.12903225806451613</v>
      </c>
    </row>
    <row r="7" spans="1:14" x14ac:dyDescent="0.25">
      <c r="A7" s="28">
        <v>2011.3</v>
      </c>
      <c r="B7" s="28" t="s">
        <v>70</v>
      </c>
      <c r="C7" s="28" t="s">
        <v>71</v>
      </c>
      <c r="D7" s="28">
        <v>4</v>
      </c>
      <c r="E7" s="29">
        <v>0.5</v>
      </c>
      <c r="F7" s="29">
        <v>0.5</v>
      </c>
      <c r="G7" s="29">
        <v>0.75</v>
      </c>
      <c r="I7" s="12">
        <v>2012.3</v>
      </c>
      <c r="J7" s="10" t="s">
        <v>70</v>
      </c>
      <c r="K7" s="10" t="s">
        <v>71</v>
      </c>
      <c r="L7" s="12">
        <v>2</v>
      </c>
      <c r="M7" s="29">
        <v>0</v>
      </c>
      <c r="N7" s="29">
        <v>1.5</v>
      </c>
    </row>
    <row r="8" spans="1:14" x14ac:dyDescent="0.25">
      <c r="A8" s="28">
        <v>2011.3</v>
      </c>
      <c r="B8" s="28" t="s">
        <v>72</v>
      </c>
      <c r="C8" s="28" t="s">
        <v>71</v>
      </c>
      <c r="D8" s="28">
        <v>15</v>
      </c>
      <c r="E8" s="29">
        <v>0</v>
      </c>
      <c r="F8" s="29">
        <v>0</v>
      </c>
      <c r="G8" s="29">
        <v>0.2</v>
      </c>
      <c r="I8" s="12">
        <v>2012.3</v>
      </c>
      <c r="J8" s="10" t="s">
        <v>72</v>
      </c>
      <c r="K8" s="10" t="s">
        <v>71</v>
      </c>
      <c r="L8" s="12">
        <v>10</v>
      </c>
      <c r="M8" s="29">
        <v>0</v>
      </c>
      <c r="N8" s="29">
        <v>0.3</v>
      </c>
    </row>
    <row r="9" spans="1:14" x14ac:dyDescent="0.25">
      <c r="A9" s="28">
        <v>2011.3</v>
      </c>
      <c r="B9" s="28" t="s">
        <v>111</v>
      </c>
      <c r="C9" s="28" t="s">
        <v>71</v>
      </c>
      <c r="D9" s="28">
        <v>13</v>
      </c>
      <c r="E9" s="29">
        <v>0</v>
      </c>
      <c r="F9" s="29">
        <v>0</v>
      </c>
      <c r="G9" s="29">
        <v>0.23076923076923078</v>
      </c>
      <c r="I9" s="12">
        <v>2012.3</v>
      </c>
      <c r="J9" s="10" t="s">
        <v>73</v>
      </c>
      <c r="K9" s="10" t="s">
        <v>71</v>
      </c>
      <c r="L9" s="12">
        <v>10</v>
      </c>
      <c r="M9" s="29">
        <v>0</v>
      </c>
      <c r="N9" s="29">
        <v>0.1</v>
      </c>
    </row>
    <row r="10" spans="1:14" x14ac:dyDescent="0.25">
      <c r="A10" s="28">
        <v>2011.3</v>
      </c>
      <c r="B10" s="28" t="s">
        <v>74</v>
      </c>
      <c r="C10" s="28" t="s">
        <v>75</v>
      </c>
      <c r="D10" s="28">
        <v>9</v>
      </c>
      <c r="E10" s="29">
        <v>0.1111111111111111</v>
      </c>
      <c r="F10" s="29">
        <v>0.1111111111111111</v>
      </c>
      <c r="G10" s="29">
        <v>0.22222222222222221</v>
      </c>
      <c r="I10" s="12">
        <v>2012.3</v>
      </c>
      <c r="J10" s="10" t="s">
        <v>74</v>
      </c>
      <c r="K10" s="10" t="s">
        <v>75</v>
      </c>
      <c r="L10" s="12">
        <v>12</v>
      </c>
      <c r="M10" s="29">
        <v>0</v>
      </c>
      <c r="N10" s="29">
        <v>0</v>
      </c>
    </row>
    <row r="11" spans="1:14" x14ac:dyDescent="0.25">
      <c r="A11" s="28">
        <v>2011.3</v>
      </c>
      <c r="B11" s="28" t="s">
        <v>112</v>
      </c>
      <c r="C11" s="28" t="s">
        <v>75</v>
      </c>
      <c r="D11" s="28">
        <v>8</v>
      </c>
      <c r="E11" s="29">
        <v>0</v>
      </c>
      <c r="F11" s="29">
        <v>0</v>
      </c>
      <c r="G11" s="29">
        <v>0</v>
      </c>
      <c r="I11" s="12">
        <v>2012.3</v>
      </c>
      <c r="J11" s="10" t="s">
        <v>112</v>
      </c>
      <c r="K11" s="10" t="s">
        <v>75</v>
      </c>
      <c r="L11" s="12">
        <v>1</v>
      </c>
      <c r="M11" s="29">
        <v>0</v>
      </c>
      <c r="N11" s="29">
        <v>0</v>
      </c>
    </row>
    <row r="12" spans="1:14" x14ac:dyDescent="0.25">
      <c r="A12" s="54">
        <v>2011.3</v>
      </c>
      <c r="B12" s="54" t="s">
        <v>76</v>
      </c>
      <c r="C12" s="54" t="s">
        <v>75</v>
      </c>
      <c r="D12" s="54">
        <v>72</v>
      </c>
      <c r="E12" s="55">
        <v>4.1666666666666664E-2</v>
      </c>
      <c r="F12" s="55">
        <v>5.5555555555555552E-2</v>
      </c>
      <c r="G12" s="55">
        <v>0.1388888888888889</v>
      </c>
      <c r="H12" s="56"/>
      <c r="I12" s="12">
        <v>2012.3</v>
      </c>
      <c r="J12" s="10" t="s">
        <v>76</v>
      </c>
      <c r="K12" s="10" t="s">
        <v>75</v>
      </c>
      <c r="L12" s="12">
        <v>40</v>
      </c>
      <c r="M12" s="55">
        <v>2.5000000000000001E-2</v>
      </c>
      <c r="N12" s="55">
        <v>0.15</v>
      </c>
    </row>
    <row r="13" spans="1:14" x14ac:dyDescent="0.25">
      <c r="A13" s="28">
        <v>2011.3</v>
      </c>
      <c r="B13" s="28" t="s">
        <v>77</v>
      </c>
      <c r="C13" s="28" t="s">
        <v>75</v>
      </c>
      <c r="D13" s="28">
        <v>26</v>
      </c>
      <c r="E13" s="29">
        <v>3.8461538461538464E-2</v>
      </c>
      <c r="F13" s="29">
        <v>0.11538461538461539</v>
      </c>
      <c r="G13" s="29">
        <v>0.26923076923076922</v>
      </c>
      <c r="I13" s="12">
        <v>2012.3</v>
      </c>
      <c r="J13" s="10" t="s">
        <v>77</v>
      </c>
      <c r="K13" s="10" t="s">
        <v>75</v>
      </c>
      <c r="L13" s="12">
        <v>43</v>
      </c>
      <c r="M13" s="29">
        <v>0</v>
      </c>
      <c r="N13" s="29">
        <v>0.18604651162790697</v>
      </c>
    </row>
    <row r="14" spans="1:14" x14ac:dyDescent="0.25">
      <c r="A14" s="28">
        <v>2011.3</v>
      </c>
      <c r="B14" s="28" t="s">
        <v>78</v>
      </c>
      <c r="C14" s="28" t="s">
        <v>75</v>
      </c>
      <c r="D14" s="28">
        <v>16</v>
      </c>
      <c r="E14" s="29">
        <v>0</v>
      </c>
      <c r="F14" s="29">
        <v>6.25E-2</v>
      </c>
      <c r="G14" s="29">
        <v>6.25E-2</v>
      </c>
      <c r="I14" s="12">
        <v>2012.3</v>
      </c>
      <c r="J14" s="10" t="s">
        <v>78</v>
      </c>
      <c r="K14" s="10" t="s">
        <v>75</v>
      </c>
      <c r="L14" s="12">
        <v>9</v>
      </c>
      <c r="M14" s="29">
        <v>0</v>
      </c>
      <c r="N14" s="29">
        <v>0</v>
      </c>
    </row>
    <row r="15" spans="1:14" x14ac:dyDescent="0.25">
      <c r="A15" s="28">
        <v>2011.3</v>
      </c>
      <c r="B15" s="28" t="s">
        <v>79</v>
      </c>
      <c r="C15" s="28" t="s">
        <v>75</v>
      </c>
      <c r="D15" s="28">
        <v>10</v>
      </c>
      <c r="E15" s="29">
        <v>0.2</v>
      </c>
      <c r="F15" s="29">
        <v>0.3</v>
      </c>
      <c r="G15" s="29">
        <v>0.4</v>
      </c>
      <c r="I15" s="12">
        <v>2012.3</v>
      </c>
      <c r="J15" s="10" t="s">
        <v>79</v>
      </c>
      <c r="K15" s="10" t="s">
        <v>75</v>
      </c>
      <c r="L15" s="12">
        <v>15</v>
      </c>
      <c r="M15" s="29">
        <v>0</v>
      </c>
      <c r="N15" s="29">
        <v>6.6666666666666666E-2</v>
      </c>
    </row>
    <row r="16" spans="1:14" x14ac:dyDescent="0.25">
      <c r="A16" s="28">
        <v>2011.3</v>
      </c>
      <c r="B16" s="28" t="s">
        <v>113</v>
      </c>
      <c r="C16" s="28" t="s">
        <v>75</v>
      </c>
      <c r="D16" s="28">
        <v>6</v>
      </c>
      <c r="E16" s="29">
        <v>0</v>
      </c>
      <c r="F16" s="29">
        <v>0</v>
      </c>
      <c r="G16" s="29">
        <v>0</v>
      </c>
      <c r="I16" s="12">
        <v>2012.3</v>
      </c>
      <c r="J16" s="10" t="s">
        <v>80</v>
      </c>
      <c r="K16" s="10" t="s">
        <v>75</v>
      </c>
      <c r="L16" s="12">
        <v>5</v>
      </c>
      <c r="M16" s="29">
        <v>0</v>
      </c>
      <c r="N16" s="29">
        <v>0</v>
      </c>
    </row>
    <row r="17" spans="1:14" x14ac:dyDescent="0.25">
      <c r="A17" s="28">
        <v>2011.3</v>
      </c>
      <c r="B17" s="28" t="s">
        <v>41</v>
      </c>
      <c r="C17" s="28" t="s">
        <v>75</v>
      </c>
      <c r="D17" s="28">
        <v>1</v>
      </c>
      <c r="E17" s="29">
        <v>1</v>
      </c>
      <c r="F17" s="29">
        <v>1</v>
      </c>
      <c r="G17" s="29">
        <v>2</v>
      </c>
      <c r="I17" s="12">
        <v>2012.3</v>
      </c>
      <c r="J17" s="10" t="s">
        <v>41</v>
      </c>
      <c r="K17" s="10" t="s">
        <v>75</v>
      </c>
      <c r="L17" s="12">
        <v>3</v>
      </c>
      <c r="M17" s="29">
        <v>0</v>
      </c>
      <c r="N17" s="29">
        <v>0</v>
      </c>
    </row>
    <row r="18" spans="1:14" x14ac:dyDescent="0.25">
      <c r="A18" s="28">
        <v>2011.3</v>
      </c>
      <c r="B18" s="28" t="s">
        <v>81</v>
      </c>
      <c r="C18" s="28" t="s">
        <v>8</v>
      </c>
      <c r="D18" s="28">
        <v>26</v>
      </c>
      <c r="E18" s="29">
        <v>0.42307692307692307</v>
      </c>
      <c r="F18" s="29">
        <v>0.42307692307692307</v>
      </c>
      <c r="G18" s="29">
        <v>0.46153846153846156</v>
      </c>
      <c r="I18" s="12">
        <v>2012.3</v>
      </c>
      <c r="J18" s="10" t="s">
        <v>81</v>
      </c>
      <c r="K18" s="10" t="s">
        <v>8</v>
      </c>
      <c r="L18" s="12">
        <v>56</v>
      </c>
      <c r="M18" s="29">
        <v>0.2857142857142857</v>
      </c>
      <c r="N18" s="29">
        <v>0.3392857142857143</v>
      </c>
    </row>
    <row r="19" spans="1:14" x14ac:dyDescent="0.25">
      <c r="A19" s="50">
        <v>2011.3</v>
      </c>
      <c r="B19" s="50" t="s">
        <v>7</v>
      </c>
      <c r="C19" s="50" t="s">
        <v>8</v>
      </c>
      <c r="D19" s="50">
        <v>4</v>
      </c>
      <c r="E19" s="43">
        <v>0</v>
      </c>
      <c r="F19" s="43">
        <v>0</v>
      </c>
      <c r="G19" s="43">
        <v>0</v>
      </c>
      <c r="H19" s="51"/>
      <c r="I19" s="52">
        <v>2012.3</v>
      </c>
      <c r="J19" s="53" t="s">
        <v>7</v>
      </c>
      <c r="K19" s="53" t="s">
        <v>8</v>
      </c>
      <c r="L19" s="52">
        <v>8</v>
      </c>
      <c r="M19" s="43">
        <v>0</v>
      </c>
      <c r="N19" s="43">
        <v>0</v>
      </c>
    </row>
    <row r="20" spans="1:14" x14ac:dyDescent="0.25">
      <c r="A20" s="28">
        <v>2011.3</v>
      </c>
      <c r="B20" s="28" t="s">
        <v>31</v>
      </c>
      <c r="C20" s="28" t="s">
        <v>8</v>
      </c>
      <c r="D20" s="28">
        <v>99</v>
      </c>
      <c r="E20" s="29">
        <v>9.0909090909090912E-2</v>
      </c>
      <c r="F20" s="29">
        <v>0.10101010101010101</v>
      </c>
      <c r="G20" s="29">
        <v>0.12121212121212122</v>
      </c>
      <c r="I20" s="12">
        <v>2012.3</v>
      </c>
      <c r="J20" s="10" t="s">
        <v>31</v>
      </c>
      <c r="K20" s="10" t="s">
        <v>8</v>
      </c>
      <c r="L20" s="12">
        <v>77</v>
      </c>
      <c r="M20" s="29">
        <v>3.896103896103896E-2</v>
      </c>
      <c r="N20" s="29">
        <v>6.4935064935064929E-2</v>
      </c>
    </row>
    <row r="21" spans="1:14" x14ac:dyDescent="0.25">
      <c r="A21" s="28">
        <v>2011.3</v>
      </c>
      <c r="B21" s="28" t="s">
        <v>97</v>
      </c>
      <c r="C21" s="28" t="s">
        <v>8</v>
      </c>
      <c r="D21" s="28">
        <v>2</v>
      </c>
      <c r="E21" s="29">
        <v>1</v>
      </c>
      <c r="F21" s="29">
        <v>1</v>
      </c>
      <c r="G21" s="29">
        <v>1</v>
      </c>
      <c r="I21" s="12">
        <v>2012.3</v>
      </c>
      <c r="J21" s="10" t="s">
        <v>97</v>
      </c>
      <c r="K21" s="10" t="s">
        <v>8</v>
      </c>
      <c r="L21" s="12">
        <v>5</v>
      </c>
      <c r="M21" s="29">
        <v>0.2</v>
      </c>
      <c r="N21" s="29">
        <v>0.2</v>
      </c>
    </row>
    <row r="22" spans="1:14" x14ac:dyDescent="0.25">
      <c r="A22" s="28">
        <v>2011.3</v>
      </c>
      <c r="B22" s="28" t="s">
        <v>82</v>
      </c>
      <c r="C22" s="28" t="s">
        <v>8</v>
      </c>
      <c r="D22" s="28">
        <v>5</v>
      </c>
      <c r="E22" s="29">
        <v>0.4</v>
      </c>
      <c r="F22" s="29">
        <v>0.4</v>
      </c>
      <c r="G22" s="29">
        <v>0.4</v>
      </c>
      <c r="I22" s="12">
        <v>2012.3</v>
      </c>
      <c r="J22" s="10" t="s">
        <v>82</v>
      </c>
      <c r="K22" s="10" t="s">
        <v>8</v>
      </c>
      <c r="L22" s="12">
        <v>15</v>
      </c>
      <c r="M22" s="29">
        <v>0.26666666666666666</v>
      </c>
      <c r="N22" s="29">
        <v>0.4</v>
      </c>
    </row>
    <row r="23" spans="1:14" ht="30" x14ac:dyDescent="0.25">
      <c r="A23" s="28">
        <v>2011.3</v>
      </c>
      <c r="B23" s="28" t="s">
        <v>83</v>
      </c>
      <c r="C23" s="28" t="s">
        <v>8</v>
      </c>
      <c r="D23" s="28">
        <v>2</v>
      </c>
      <c r="E23" s="29">
        <v>0.5</v>
      </c>
      <c r="F23" s="29">
        <v>0.5</v>
      </c>
      <c r="G23" s="29">
        <v>1</v>
      </c>
      <c r="I23" s="12">
        <v>2012.3</v>
      </c>
      <c r="J23" s="10" t="s">
        <v>83</v>
      </c>
      <c r="K23" s="10" t="s">
        <v>8</v>
      </c>
      <c r="L23" s="12">
        <v>1</v>
      </c>
      <c r="M23" s="29">
        <v>0</v>
      </c>
      <c r="N23" s="29">
        <v>0</v>
      </c>
    </row>
    <row r="24" spans="1:14" x14ac:dyDescent="0.25">
      <c r="A24" s="28">
        <v>2011.3</v>
      </c>
      <c r="B24" s="28" t="s">
        <v>84</v>
      </c>
      <c r="C24" s="28" t="s">
        <v>8</v>
      </c>
      <c r="D24" s="28">
        <v>1</v>
      </c>
      <c r="E24" s="29">
        <v>0</v>
      </c>
      <c r="F24" s="29">
        <v>0</v>
      </c>
      <c r="G24" s="29">
        <v>0</v>
      </c>
      <c r="I24" s="12">
        <v>2012.3</v>
      </c>
      <c r="J24" s="10" t="s">
        <v>84</v>
      </c>
      <c r="K24" s="10" t="s">
        <v>8</v>
      </c>
      <c r="L24" s="12">
        <v>8</v>
      </c>
      <c r="M24" s="29">
        <v>0.125</v>
      </c>
      <c r="N24" s="29">
        <v>0.125</v>
      </c>
    </row>
    <row r="25" spans="1:14" x14ac:dyDescent="0.25">
      <c r="A25" s="28">
        <v>2011.3</v>
      </c>
      <c r="B25" s="28" t="s">
        <v>85</v>
      </c>
      <c r="C25" s="28" t="s">
        <v>8</v>
      </c>
      <c r="D25" s="28">
        <v>9</v>
      </c>
      <c r="E25" s="29">
        <v>0.1111111111111111</v>
      </c>
      <c r="F25" s="29">
        <v>0.1111111111111111</v>
      </c>
      <c r="G25" s="29">
        <v>0.1111111111111111</v>
      </c>
      <c r="I25" s="12">
        <v>2012.3</v>
      </c>
      <c r="J25" s="10" t="s">
        <v>85</v>
      </c>
      <c r="K25" s="10" t="s">
        <v>8</v>
      </c>
      <c r="L25" s="12">
        <v>6</v>
      </c>
      <c r="M25" s="29">
        <v>0.16666666666666666</v>
      </c>
      <c r="N25" s="29">
        <v>0.33333333333333331</v>
      </c>
    </row>
    <row r="26" spans="1:14" x14ac:dyDescent="0.25">
      <c r="A26" s="28">
        <v>2011.3</v>
      </c>
      <c r="B26" s="28" t="s">
        <v>86</v>
      </c>
      <c r="C26" s="28" t="s">
        <v>8</v>
      </c>
      <c r="D26" s="28">
        <v>21</v>
      </c>
      <c r="E26" s="29">
        <v>9.5238095238095233E-2</v>
      </c>
      <c r="F26" s="29">
        <v>9.5238095238095233E-2</v>
      </c>
      <c r="G26" s="29">
        <v>0.14285714285714285</v>
      </c>
      <c r="I26" s="12">
        <v>2012.3</v>
      </c>
      <c r="J26" s="10" t="s">
        <v>86</v>
      </c>
      <c r="K26" s="10" t="s">
        <v>8</v>
      </c>
      <c r="L26" s="12">
        <v>16</v>
      </c>
      <c r="M26" s="29">
        <v>6.25E-2</v>
      </c>
      <c r="N26" s="29">
        <v>0.125</v>
      </c>
    </row>
    <row r="27" spans="1:14" x14ac:dyDescent="0.25">
      <c r="A27" s="28">
        <v>2011.3</v>
      </c>
      <c r="B27" s="28" t="s">
        <v>114</v>
      </c>
      <c r="C27" s="28" t="s">
        <v>8</v>
      </c>
      <c r="D27" s="28">
        <v>5</v>
      </c>
      <c r="E27" s="29">
        <v>0</v>
      </c>
      <c r="F27" s="29">
        <v>0</v>
      </c>
      <c r="G27" s="29">
        <v>0.2</v>
      </c>
      <c r="I27" s="12">
        <v>2012.3</v>
      </c>
      <c r="J27" s="10" t="s">
        <v>114</v>
      </c>
      <c r="K27" s="10" t="s">
        <v>8</v>
      </c>
      <c r="L27" s="12">
        <v>4</v>
      </c>
      <c r="M27" s="29">
        <v>0</v>
      </c>
      <c r="N27" s="29">
        <v>0</v>
      </c>
    </row>
    <row r="28" spans="1:14" x14ac:dyDescent="0.25">
      <c r="A28" s="28">
        <v>2011.3</v>
      </c>
      <c r="B28" s="28" t="s">
        <v>115</v>
      </c>
      <c r="C28" s="28" t="s">
        <v>8</v>
      </c>
      <c r="D28" s="28">
        <v>3</v>
      </c>
      <c r="E28" s="29">
        <v>0</v>
      </c>
      <c r="F28" s="29">
        <v>0</v>
      </c>
      <c r="G28" s="29">
        <v>0</v>
      </c>
      <c r="I28" s="12">
        <v>2012.3</v>
      </c>
      <c r="J28" s="10" t="s">
        <v>87</v>
      </c>
      <c r="K28" s="10" t="s">
        <v>8</v>
      </c>
      <c r="L28" s="12">
        <v>1</v>
      </c>
      <c r="M28" s="29">
        <v>0</v>
      </c>
      <c r="N28" s="29">
        <v>0</v>
      </c>
    </row>
    <row r="29" spans="1:14" x14ac:dyDescent="0.25">
      <c r="A29" s="28">
        <v>2011.3</v>
      </c>
      <c r="B29" s="28" t="s">
        <v>88</v>
      </c>
      <c r="C29" s="28" t="s">
        <v>8</v>
      </c>
      <c r="D29" s="28">
        <v>1</v>
      </c>
      <c r="E29" s="29">
        <v>1</v>
      </c>
      <c r="F29" s="29">
        <v>1</v>
      </c>
      <c r="G29" s="29">
        <v>1</v>
      </c>
      <c r="I29" s="12">
        <v>2012.3</v>
      </c>
      <c r="J29" s="10" t="s">
        <v>88</v>
      </c>
      <c r="K29" s="10" t="s">
        <v>8</v>
      </c>
      <c r="L29" s="12">
        <v>9</v>
      </c>
      <c r="M29" s="29">
        <v>0.22222222222222221</v>
      </c>
      <c r="N29" s="29">
        <v>0.33333333333333331</v>
      </c>
    </row>
    <row r="30" spans="1:14" x14ac:dyDescent="0.25">
      <c r="A30" s="28">
        <v>2011.3</v>
      </c>
      <c r="B30" s="28" t="s">
        <v>89</v>
      </c>
      <c r="C30" s="28" t="s">
        <v>8</v>
      </c>
      <c r="D30" s="28">
        <v>22</v>
      </c>
      <c r="E30" s="29">
        <v>4.5454545454545456E-2</v>
      </c>
      <c r="F30" s="29">
        <v>4.5454545454545456E-2</v>
      </c>
      <c r="G30" s="29">
        <v>4.5454545454545456E-2</v>
      </c>
      <c r="I30" s="12">
        <v>2012.3</v>
      </c>
      <c r="J30" s="10" t="s">
        <v>89</v>
      </c>
      <c r="K30" s="10" t="s">
        <v>8</v>
      </c>
      <c r="L30" s="12">
        <v>15</v>
      </c>
      <c r="M30" s="29">
        <v>0.2</v>
      </c>
      <c r="N30" s="29">
        <v>0.2</v>
      </c>
    </row>
    <row r="31" spans="1:14" x14ac:dyDescent="0.25">
      <c r="A31" s="28"/>
      <c r="B31" s="28"/>
      <c r="C31" s="28"/>
      <c r="D31" s="28">
        <v>568</v>
      </c>
      <c r="E31" s="29">
        <v>9.154929577464789E-2</v>
      </c>
      <c r="F31" s="29">
        <v>0.11443661971830986</v>
      </c>
      <c r="G31" s="29">
        <v>0.2130281690140845</v>
      </c>
      <c r="I31" s="28"/>
      <c r="J31" s="10" t="s">
        <v>90</v>
      </c>
      <c r="K31" s="28"/>
      <c r="L31" s="28">
        <f>SUM(L3:L30)</f>
        <v>545</v>
      </c>
      <c r="M31" s="29">
        <v>7.7064220183486243E-2</v>
      </c>
      <c r="N31" s="29">
        <v>0.1871559633027523</v>
      </c>
    </row>
    <row r="32" spans="1:14" x14ac:dyDescent="0.25">
      <c r="E32" s="32"/>
      <c r="F32" s="32"/>
      <c r="G32" s="32"/>
    </row>
    <row r="33" spans="1:7" x14ac:dyDescent="0.25">
      <c r="A33" t="s">
        <v>116</v>
      </c>
      <c r="E33" s="32"/>
      <c r="F33" s="32"/>
      <c r="G33" s="32"/>
    </row>
    <row r="34" spans="1:7" x14ac:dyDescent="0.25">
      <c r="A34" t="s">
        <v>117</v>
      </c>
      <c r="E34" s="32"/>
      <c r="F34" s="32"/>
      <c r="G34" s="32"/>
    </row>
    <row r="35" spans="1:7" x14ac:dyDescent="0.25">
      <c r="A35" t="s">
        <v>118</v>
      </c>
      <c r="E35" s="32"/>
      <c r="F35" s="32"/>
      <c r="G3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2016-01-14T03:55:21Z</dcterms:created>
  <dcterms:modified xsi:type="dcterms:W3CDTF">2016-02-23T01:39:00Z</dcterms:modified>
</cp:coreProperties>
</file>